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ruWork\SEAクライアント\ネクストエナジー\20171227蓄電池資料アップ\"/>
    </mc:Choice>
  </mc:AlternateContent>
  <bookViews>
    <workbookView xWindow="10230" yWindow="30" windowWidth="10275" windowHeight="7665" tabRatio="889"/>
  </bookViews>
  <sheets>
    <sheet name="部材明細書兼注文書" sheetId="1" r:id="rId1"/>
  </sheets>
  <definedNames>
    <definedName name="_xlnm.Print_Area" localSheetId="0">部材明細書兼注文書!$A$1:$T$52</definedName>
    <definedName name="Z_F988830D_1965_4F60_8787_12591B7974D6_.wvu.PrintArea" localSheetId="0" hidden="1">部材明細書兼注文書!$A$1:$T$52</definedName>
  </definedNames>
  <calcPr calcId="152511"/>
  <customWorkbookViews>
    <customWorkbookView name="玄順　大輔 - 個人用ビュー" guid="{F988830D-1965-4F60-8787-12591B7974D6}" mergeInterval="0" personalView="1" maximized="1" windowWidth="1362" windowHeight="538" tabRatio="889" activeSheetId="1"/>
  </customWorkbookViews>
</workbook>
</file>

<file path=xl/calcChain.xml><?xml version="1.0" encoding="utf-8"?>
<calcChain xmlns="http://schemas.openxmlformats.org/spreadsheetml/2006/main">
  <c r="M24" i="1" l="1"/>
  <c r="M25" i="1"/>
  <c r="M28" i="1" l="1"/>
  <c r="M27" i="1"/>
  <c r="M26" i="1"/>
  <c r="M23" i="1"/>
  <c r="M22" i="1"/>
  <c r="M21" i="1"/>
  <c r="M29" i="1" l="1"/>
  <c r="M30" i="1" l="1"/>
  <c r="M31" i="1" s="1"/>
  <c r="B8" i="1" s="1"/>
</calcChain>
</file>

<file path=xl/sharedStrings.xml><?xml version="1.0" encoding="utf-8"?>
<sst xmlns="http://schemas.openxmlformats.org/spreadsheetml/2006/main" count="88" uniqueCount="50">
  <si>
    <t>消費税</t>
  </si>
  <si>
    <t>合計金額（消費税込）</t>
    <rPh sb="0" eb="2">
      <t>ゴウケイ</t>
    </rPh>
    <rPh sb="2" eb="4">
      <t>キンガク</t>
    </rPh>
    <rPh sb="5" eb="8">
      <t>ショウヒゼイ</t>
    </rPh>
    <rPh sb="8" eb="9">
      <t>コミ</t>
    </rPh>
    <phoneticPr fontId="5"/>
  </si>
  <si>
    <t>■商品情報</t>
    <rPh sb="1" eb="3">
      <t>ショウヒン</t>
    </rPh>
    <phoneticPr fontId="5"/>
  </si>
  <si>
    <t>商品名</t>
    <rPh sb="0" eb="3">
      <t>ショウヒンメイ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</si>
  <si>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</si>
  <si>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</si>
  <si>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</si>
  <si>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</si>
  <si>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</si>
  <si>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小計（税抜）</t>
  </si>
  <si>
    <t>合計（税込）</t>
  </si>
  <si>
    <t>■納品情報</t>
  </si>
  <si>
    <t>納品日</t>
    <rPh sb="0" eb="2">
      <t>ノウヒン</t>
    </rPh>
    <rPh sb="2" eb="3">
      <t>ヒ</t>
    </rPh>
    <phoneticPr fontId="2"/>
  </si>
  <si>
    <t>荷受人様</t>
    <rPh sb="0" eb="2">
      <t>ニウケ</t>
    </rPh>
    <rPh sb="2" eb="3">
      <t>ニン</t>
    </rPh>
    <rPh sb="3" eb="4">
      <t>サマ</t>
    </rPh>
    <phoneticPr fontId="2"/>
  </si>
  <si>
    <t>時間</t>
    <rPh sb="0" eb="2">
      <t>ジカン</t>
    </rPh>
    <phoneticPr fontId="2"/>
  </si>
  <si>
    <t>TEL：</t>
    <phoneticPr fontId="2"/>
  </si>
  <si>
    <t>様</t>
    <rPh sb="0" eb="1">
      <t>サマ</t>
    </rPh>
    <phoneticPr fontId="2"/>
  </si>
  <si>
    <t>所属・氏名：</t>
    <rPh sb="0" eb="2">
      <t>ショゾク</t>
    </rPh>
    <rPh sb="3" eb="5">
      <t>シメイ</t>
    </rPh>
    <phoneticPr fontId="2"/>
  </si>
  <si>
    <t>納品場所</t>
    <rPh sb="0" eb="2">
      <t>ノウヒン</t>
    </rPh>
    <rPh sb="2" eb="4">
      <t>バショ</t>
    </rPh>
    <phoneticPr fontId="2"/>
  </si>
  <si>
    <t>－</t>
    <phoneticPr fontId="2"/>
  </si>
  <si>
    <t>〒</t>
    <phoneticPr fontId="2"/>
  </si>
  <si>
    <t>－</t>
    <phoneticPr fontId="2"/>
  </si>
  <si>
    <t>希望</t>
    <rPh sb="0" eb="2">
      <t>キボウ</t>
    </rPh>
    <phoneticPr fontId="2"/>
  </si>
  <si>
    <t/>
  </si>
  <si>
    <t>ネクストエナジー・アンド・リソース株式会社</t>
    <rPh sb="17" eb="21">
      <t>カブシキガイシャ</t>
    </rPh>
    <phoneticPr fontId="5"/>
  </si>
  <si>
    <t>東京支店</t>
  </si>
  <si>
    <t>〒160-0023</t>
  </si>
  <si>
    <t>東京都新宿区西新宿1-23-7 新宿ファーストウエスト14階</t>
  </si>
  <si>
    <t>FAX：03-5990-5071</t>
    <phoneticPr fontId="2"/>
  </si>
  <si>
    <t>御社名：</t>
    <rPh sb="0" eb="2">
      <t>オンシャ</t>
    </rPh>
    <rPh sb="2" eb="3">
      <t>メイ</t>
    </rPh>
    <phoneticPr fontId="2"/>
  </si>
  <si>
    <t>〒</t>
    <phoneticPr fontId="2"/>
  </si>
  <si>
    <t>住所：</t>
    <rPh sb="0" eb="2">
      <t>ジュウショ</t>
    </rPh>
    <phoneticPr fontId="2"/>
  </si>
  <si>
    <t>TEL：</t>
    <phoneticPr fontId="2"/>
  </si>
  <si>
    <t>FAX：</t>
    <phoneticPr fontId="2"/>
  </si>
  <si>
    <t>ご担当者：</t>
    <rPh sb="1" eb="4">
      <t>タントウシャ</t>
    </rPh>
    <phoneticPr fontId="2"/>
  </si>
  <si>
    <t>注文日：</t>
    <rPh sb="0" eb="3">
      <t>チュウモンビ</t>
    </rPh>
    <phoneticPr fontId="2"/>
  </si>
  <si>
    <t>　　　年　　　　月　　　　日</t>
    <rPh sb="3" eb="4">
      <t>ネン</t>
    </rPh>
    <rPh sb="8" eb="9">
      <t>ガツ</t>
    </rPh>
    <rPh sb="13" eb="14">
      <t>ニチ</t>
    </rPh>
    <phoneticPr fontId="2"/>
  </si>
  <si>
    <t>ネクストエナジー・アンド・リソース　株式会社</t>
    <rPh sb="18" eb="20">
      <t>カブシキ</t>
    </rPh>
    <rPh sb="20" eb="22">
      <t>カイシャ</t>
    </rPh>
    <phoneticPr fontId="2"/>
  </si>
  <si>
    <t>宛</t>
    <rPh sb="0" eb="1">
      <t>ア</t>
    </rPh>
    <phoneticPr fontId="2"/>
  </si>
  <si>
    <t>TEL：03-5990-5081</t>
    <phoneticPr fontId="2"/>
  </si>
  <si>
    <t>その他
備考・納品コメント</t>
    <rPh sb="2" eb="3">
      <t>タ</t>
    </rPh>
    <rPh sb="4" eb="6">
      <t>ビコウ</t>
    </rPh>
    <rPh sb="7" eb="9">
      <t>ノウヒン</t>
    </rPh>
    <phoneticPr fontId="2"/>
  </si>
  <si>
    <t>支払条件</t>
    <rPh sb="0" eb="2">
      <t>シハライ</t>
    </rPh>
    <rPh sb="2" eb="4">
      <t>ジョウケン</t>
    </rPh>
    <phoneticPr fontId="2"/>
  </si>
  <si>
    <t>蓄電池　段ボールモック</t>
    <rPh sb="0" eb="3">
      <t>チクデンチ</t>
    </rPh>
    <rPh sb="4" eb="5">
      <t>ダン</t>
    </rPh>
    <phoneticPr fontId="2"/>
  </si>
  <si>
    <t>台</t>
    <rPh sb="0" eb="1">
      <t>ダイ</t>
    </rPh>
    <phoneticPr fontId="2"/>
  </si>
  <si>
    <t>蓄電池段ボールモック　購入依頼書</t>
    <rPh sb="0" eb="3">
      <t>チクデンチ</t>
    </rPh>
    <rPh sb="3" eb="4">
      <t>ダン</t>
    </rPh>
    <rPh sb="11" eb="13">
      <t>コウニュウ</t>
    </rPh>
    <rPh sb="13" eb="15">
      <t>イライ</t>
    </rPh>
    <rPh sb="15" eb="16">
      <t>ショ</t>
    </rPh>
    <phoneticPr fontId="5"/>
  </si>
  <si>
    <t>AM</t>
    <phoneticPr fontId="2"/>
  </si>
  <si>
    <t>路線便となります。</t>
    <rPh sb="0" eb="2">
      <t>ロセン</t>
    </rPh>
    <rPh sb="2" eb="3">
      <t>ビン</t>
    </rPh>
    <phoneticPr fontId="2"/>
  </si>
  <si>
    <t>下記の通り、購入致します。</t>
    <rPh sb="0" eb="2">
      <t>カキ</t>
    </rPh>
    <rPh sb="3" eb="4">
      <t>トオ</t>
    </rPh>
    <rPh sb="6" eb="8">
      <t>コウニュウ</t>
    </rPh>
    <rPh sb="8" eb="9">
      <t>イタ</t>
    </rPh>
    <phoneticPr fontId="5"/>
  </si>
  <si>
    <t>　　　■前金　　　</t>
    <rPh sb="4" eb="6">
      <t>マエキン</t>
    </rPh>
    <phoneticPr fontId="2"/>
  </si>
  <si>
    <t>輸送条件</t>
    <rPh sb="0" eb="2">
      <t>ユソウ</t>
    </rPh>
    <rPh sb="2" eb="4">
      <t>ジョウケン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</si>
</sst>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&quot;¥&quot;#,##0&quot;.-&quot;;[Red]&quot;¥&quot;\-#,##0&quot;.-&quot;"/>
    <numFmt numFmtId="178" formatCode="[$-F800]dddd\,\ mmmm\ dd\,\ yyyy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0" borderId="0" xfId="1" applyNumberFormat="1" applyFill="1" applyAlignment="1" applyProtection="1">
      <alignment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52" xfId="1" applyNumberFormat="1" applyFill="1" applyBorder="1" applyAlignment="1" applyProtection="1">
      <alignment horizontal="center" vertical="center"/>
    </xf>
    <xf numFmtId="0" fontId="3" fillId="0" borderId="26" xfId="1" applyNumberFormat="1" applyFill="1" applyBorder="1" applyAlignment="1" applyProtection="1">
      <alignment horizontal="center"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ill="1" applyAlignment="1">
      <alignment vertical="center"/>
    </xf>
    <xf numFmtId="0" fontId="6" fillId="0" borderId="0" xfId="2" applyNumberFormat="1" applyFill="1" applyAlignment="1">
      <alignment vertical="center"/>
    </xf>
    <xf numFmtId="0" fontId="3" fillId="2" borderId="15" xfId="1" applyNumberFormat="1" applyFont="1" applyFill="1" applyBorder="1" applyAlignment="1" applyProtection="1">
      <alignment horizontal="center" vertical="center"/>
    </xf>
    <xf numFmtId="0" fontId="3" fillId="2" borderId="23" xfId="1" applyNumberFormat="1" applyFill="1" applyBorder="1" applyAlignment="1" applyProtection="1">
      <alignment horizontal="left" vertical="center" indent="1"/>
    </xf>
    <xf numFmtId="49" fontId="3" fillId="0" borderId="31" xfId="1" applyNumberFormat="1" applyFill="1" applyBorder="1" applyAlignment="1" applyProtection="1">
      <alignment horizontal="center" vertical="center"/>
      <protection locked="0"/>
    </xf>
    <xf numFmtId="0" fontId="3" fillId="0" borderId="31" xfId="1" applyNumberFormat="1" applyFill="1" applyBorder="1" applyAlignment="1" applyProtection="1">
      <alignment horizontal="center" vertical="center"/>
    </xf>
    <xf numFmtId="0" fontId="3" fillId="0" borderId="30" xfId="1" applyNumberFormat="1" applyFill="1" applyBorder="1" applyAlignment="1" applyProtection="1">
      <alignment horizontal="center" vertical="center"/>
    </xf>
    <xf numFmtId="176" fontId="9" fillId="0" borderId="17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17" xfId="1" applyNumberFormat="1" applyFont="1" applyFill="1" applyBorder="1" applyAlignment="1" applyProtection="1">
      <alignment horizontal="center" vertical="center"/>
      <protection locked="0"/>
    </xf>
    <xf numFmtId="176" fontId="9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1" xfId="1" applyNumberFormat="1" applyFont="1" applyFill="1" applyBorder="1" applyAlignment="1" applyProtection="1">
      <alignment horizontal="center" vertical="center"/>
      <protection locked="0"/>
    </xf>
    <xf numFmtId="176" fontId="9" fillId="0" borderId="15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15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25" xfId="1" applyNumberFormat="1" applyFill="1" applyBorder="1" applyAlignment="1" applyProtection="1">
      <alignment vertical="center"/>
    </xf>
    <xf numFmtId="0" fontId="3" fillId="0" borderId="25" xfId="1" applyNumberFormat="1" applyFont="1" applyFill="1" applyBorder="1" applyAlignment="1" applyProtection="1">
      <alignment vertical="center"/>
    </xf>
    <xf numFmtId="0" fontId="3" fillId="0" borderId="25" xfId="1" applyNumberFormat="1" applyFont="1" applyFill="1" applyBorder="1" applyAlignment="1">
      <alignment vertical="center"/>
    </xf>
    <xf numFmtId="0" fontId="3" fillId="0" borderId="25" xfId="1" applyNumberFormat="1" applyFill="1" applyBorder="1" applyAlignment="1">
      <alignment vertical="center"/>
    </xf>
    <xf numFmtId="0" fontId="3" fillId="0" borderId="25" xfId="1" applyNumberFormat="1" applyFill="1" applyBorder="1" applyAlignment="1">
      <alignment horizontal="right" vertical="center"/>
    </xf>
    <xf numFmtId="0" fontId="3" fillId="0" borderId="20" xfId="1" applyNumberFormat="1" applyFill="1" applyBorder="1" applyAlignment="1" applyProtection="1">
      <alignment vertical="center"/>
    </xf>
    <xf numFmtId="0" fontId="3" fillId="0" borderId="21" xfId="1" applyNumberForma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49" fontId="3" fillId="0" borderId="32" xfId="1" applyNumberFormat="1" applyFill="1" applyBorder="1" applyAlignment="1" applyProtection="1">
      <alignment vertical="center"/>
      <protection locked="0"/>
    </xf>
    <xf numFmtId="49" fontId="3" fillId="0" borderId="27" xfId="1" applyNumberFormat="1" applyFill="1" applyBorder="1" applyAlignment="1" applyProtection="1">
      <alignment vertical="center"/>
      <protection locked="0"/>
    </xf>
    <xf numFmtId="0" fontId="3" fillId="0" borderId="24" xfId="1" applyNumberFormat="1" applyFill="1" applyBorder="1" applyAlignment="1" applyProtection="1">
      <alignment vertical="center"/>
      <protection locked="0"/>
    </xf>
    <xf numFmtId="0" fontId="3" fillId="0" borderId="25" xfId="1" applyNumberFormat="1" applyFill="1" applyBorder="1" applyAlignment="1" applyProtection="1">
      <alignment vertical="center"/>
      <protection locked="0"/>
    </xf>
    <xf numFmtId="0" fontId="9" fillId="0" borderId="0" xfId="1" applyNumberFormat="1" applyFont="1" applyFill="1" applyAlignment="1" applyProtection="1">
      <alignment vertical="center"/>
    </xf>
    <xf numFmtId="0" fontId="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8" xfId="1" applyNumberFormat="1" applyFont="1" applyFill="1" applyBorder="1" applyAlignment="1" applyProtection="1">
      <alignment horizontal="left" vertical="center" wrapText="1"/>
      <protection locked="0"/>
    </xf>
    <xf numFmtId="0" fontId="9" fillId="0" borderId="6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8" xfId="1" applyNumberFormat="1" applyFont="1" applyFill="1" applyBorder="1" applyAlignment="1" applyProtection="1">
      <alignment horizontal="left" vertical="center" wrapText="1"/>
      <protection locked="0"/>
    </xf>
    <xf numFmtId="176" fontId="9" fillId="0" borderId="1" xfId="1" applyNumberFormat="1" applyFont="1" applyFill="1" applyBorder="1" applyAlignment="1" applyProtection="1">
      <alignment horizontal="right" vertical="center"/>
      <protection locked="0"/>
    </xf>
    <xf numFmtId="38" fontId="9" fillId="0" borderId="18" xfId="5" applyFont="1" applyFill="1" applyBorder="1" applyAlignment="1" applyProtection="1">
      <alignment horizontal="right" vertical="center"/>
      <protection locked="0"/>
    </xf>
    <xf numFmtId="38" fontId="9" fillId="0" borderId="19" xfId="5" applyFont="1" applyFill="1" applyBorder="1" applyAlignment="1" applyProtection="1">
      <alignment horizontal="right" vertical="center"/>
      <protection locked="0"/>
    </xf>
    <xf numFmtId="38" fontId="9" fillId="0" borderId="28" xfId="5" applyFont="1" applyFill="1" applyBorder="1" applyAlignment="1" applyProtection="1">
      <alignment horizontal="right" vertical="center"/>
      <protection locked="0"/>
    </xf>
    <xf numFmtId="0" fontId="9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1" xfId="1" applyNumberFormat="1" applyFont="1" applyFill="1" applyBorder="1" applyAlignment="1" applyProtection="1">
      <alignment horizontal="left" vertical="center" wrapText="1"/>
      <protection locked="0"/>
    </xf>
    <xf numFmtId="38" fontId="9" fillId="0" borderId="17" xfId="5" applyFont="1" applyFill="1" applyBorder="1" applyAlignment="1" applyProtection="1">
      <alignment horizontal="right" vertical="center"/>
    </xf>
    <xf numFmtId="0" fontId="9" fillId="0" borderId="1" xfId="1" applyNumberFormat="1" applyFont="1" applyFill="1" applyBorder="1" applyAlignment="1" applyProtection="1">
      <alignment horizontal="right" vertical="center"/>
    </xf>
    <xf numFmtId="38" fontId="9" fillId="0" borderId="1" xfId="5" applyFont="1" applyFill="1" applyBorder="1" applyAlignment="1" applyProtection="1">
      <alignment horizontal="right" vertical="center"/>
    </xf>
    <xf numFmtId="176" fontId="9" fillId="0" borderId="15" xfId="1" applyNumberFormat="1" applyFont="1" applyFill="1" applyBorder="1" applyAlignment="1" applyProtection="1">
      <alignment horizontal="right" vertical="center"/>
      <protection locked="0"/>
    </xf>
    <xf numFmtId="38" fontId="9" fillId="0" borderId="15" xfId="5" applyFont="1" applyFill="1" applyBorder="1" applyAlignment="1" applyProtection="1">
      <alignment horizontal="right" vertical="center"/>
      <protection locked="0"/>
    </xf>
    <xf numFmtId="0" fontId="4" fillId="2" borderId="50" xfId="1" applyNumberFormat="1" applyFont="1" applyFill="1" applyBorder="1" applyAlignment="1" applyProtection="1">
      <alignment horizontal="center" vertical="center"/>
    </xf>
    <xf numFmtId="0" fontId="4" fillId="2" borderId="16" xfId="1" applyNumberFormat="1" applyFont="1" applyFill="1" applyBorder="1" applyAlignment="1" applyProtection="1">
      <alignment horizontal="center" vertical="center"/>
    </xf>
    <xf numFmtId="0" fontId="4" fillId="2" borderId="10" xfId="1" applyNumberFormat="1" applyFont="1" applyFill="1" applyBorder="1" applyAlignment="1" applyProtection="1">
      <alignment horizontal="center" vertical="center"/>
    </xf>
    <xf numFmtId="0" fontId="4" fillId="2" borderId="22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13" xfId="1" applyNumberFormat="1" applyFont="1" applyFill="1" applyBorder="1" applyAlignment="1" applyProtection="1">
      <alignment horizontal="center" vertical="center"/>
    </xf>
    <xf numFmtId="0" fontId="3" fillId="2" borderId="15" xfId="1" applyNumberFormat="1" applyFont="1" applyFill="1" applyBorder="1" applyAlignment="1" applyProtection="1">
      <alignment horizontal="center" vertical="center"/>
    </xf>
    <xf numFmtId="0" fontId="3" fillId="2" borderId="48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38" fontId="9" fillId="0" borderId="14" xfId="5" applyFont="1" applyFill="1" applyBorder="1" applyAlignment="1" applyProtection="1">
      <alignment horizontal="right" vertical="center"/>
      <protection locked="0"/>
    </xf>
    <xf numFmtId="0" fontId="9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7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>
      <alignment horizontal="right" vertical="center"/>
    </xf>
    <xf numFmtId="0" fontId="3" fillId="0" borderId="0" xfId="1" applyNumberFormat="1" applyFill="1" applyBorder="1" applyAlignment="1">
      <alignment horizontal="right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77" fontId="7" fillId="0" borderId="9" xfId="1" applyNumberFormat="1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left" vertical="center"/>
    </xf>
    <xf numFmtId="0" fontId="3" fillId="2" borderId="14" xfId="1" applyNumberFormat="1" applyFill="1" applyBorder="1" applyAlignment="1" applyProtection="1">
      <alignment horizontal="left" vertical="center"/>
    </xf>
    <xf numFmtId="0" fontId="3" fillId="2" borderId="44" xfId="1" applyNumberFormat="1" applyFill="1" applyBorder="1" applyAlignment="1" applyProtection="1">
      <alignment horizontal="left" vertical="center"/>
    </xf>
    <xf numFmtId="0" fontId="3" fillId="2" borderId="3" xfId="1" applyNumberFormat="1" applyFill="1" applyBorder="1" applyAlignment="1" applyProtection="1">
      <alignment horizontal="left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2" borderId="29" xfId="1" applyNumberFormat="1" applyFill="1" applyBorder="1" applyAlignment="1" applyProtection="1">
      <alignment horizontal="left" vertical="center" wrapText="1" indent="1"/>
    </xf>
    <xf numFmtId="0" fontId="3" fillId="2" borderId="33" xfId="1" applyNumberFormat="1" applyFill="1" applyBorder="1" applyAlignment="1" applyProtection="1">
      <alignment horizontal="left" vertical="center" wrapText="1" indent="1"/>
    </xf>
    <xf numFmtId="0" fontId="3" fillId="2" borderId="11" xfId="1" applyNumberFormat="1" applyFill="1" applyBorder="1" applyAlignment="1" applyProtection="1">
      <alignment horizontal="left" vertical="center" wrapText="1" indent="1"/>
    </xf>
    <xf numFmtId="0" fontId="10" fillId="0" borderId="30" xfId="1" applyNumberFormat="1" applyFont="1" applyFill="1" applyBorder="1" applyAlignment="1" applyProtection="1">
      <alignment horizontal="left" vertical="top" wrapText="1"/>
      <protection locked="0"/>
    </xf>
    <xf numFmtId="0" fontId="10" fillId="0" borderId="31" xfId="1" applyNumberFormat="1" applyFont="1" applyFill="1" applyBorder="1" applyAlignment="1" applyProtection="1">
      <alignment horizontal="left" vertical="top" wrapText="1"/>
      <protection locked="0"/>
    </xf>
    <xf numFmtId="0" fontId="10" fillId="0" borderId="32" xfId="1" applyNumberFormat="1" applyFont="1" applyFill="1" applyBorder="1" applyAlignment="1" applyProtection="1">
      <alignment horizontal="left" vertical="top" wrapText="1"/>
      <protection locked="0"/>
    </xf>
    <xf numFmtId="0" fontId="10" fillId="0" borderId="34" xfId="1" applyNumberFormat="1" applyFont="1" applyFill="1" applyBorder="1" applyAlignment="1" applyProtection="1">
      <alignment horizontal="left" vertical="top" wrapText="1"/>
      <protection locked="0"/>
    </xf>
    <xf numFmtId="0" fontId="10" fillId="0" borderId="0" xfId="1" applyNumberFormat="1" applyFont="1" applyFill="1" applyBorder="1" applyAlignment="1" applyProtection="1">
      <alignment horizontal="left" vertical="top" wrapText="1"/>
      <protection locked="0"/>
    </xf>
    <xf numFmtId="0" fontId="10" fillId="0" borderId="21" xfId="1" applyNumberFormat="1" applyFont="1" applyFill="1" applyBorder="1" applyAlignment="1" applyProtection="1">
      <alignment horizontal="left" vertical="top" wrapText="1"/>
      <protection locked="0"/>
    </xf>
    <xf numFmtId="0" fontId="10" fillId="0" borderId="12" xfId="1" applyNumberFormat="1" applyFont="1" applyFill="1" applyBorder="1" applyAlignment="1" applyProtection="1">
      <alignment horizontal="left" vertical="top" wrapText="1"/>
      <protection locked="0"/>
    </xf>
    <xf numFmtId="0" fontId="10" fillId="0" borderId="7" xfId="1" applyNumberFormat="1" applyFont="1" applyFill="1" applyBorder="1" applyAlignment="1" applyProtection="1">
      <alignment horizontal="left" vertical="top" wrapText="1"/>
      <protection locked="0"/>
    </xf>
    <xf numFmtId="0" fontId="10" fillId="0" borderId="13" xfId="1" applyNumberFormat="1" applyFont="1" applyFill="1" applyBorder="1" applyAlignment="1" applyProtection="1">
      <alignment horizontal="left" vertical="top" wrapText="1"/>
      <protection locked="0"/>
    </xf>
    <xf numFmtId="178" fontId="3" fillId="0" borderId="44" xfId="1" applyNumberFormat="1" applyFont="1" applyFill="1" applyBorder="1" applyAlignment="1" applyProtection="1">
      <alignment horizontal="center" vertical="center"/>
      <protection locked="0"/>
    </xf>
    <xf numFmtId="178" fontId="3" fillId="0" borderId="42" xfId="1" applyNumberFormat="1" applyFont="1" applyFill="1" applyBorder="1" applyAlignment="1" applyProtection="1">
      <alignment horizontal="center" vertical="center"/>
      <protection locked="0"/>
    </xf>
    <xf numFmtId="178" fontId="3" fillId="0" borderId="43" xfId="1" applyNumberFormat="1" applyFont="1" applyFill="1" applyBorder="1" applyAlignment="1" applyProtection="1">
      <alignment horizontal="center" vertical="center"/>
      <protection locked="0"/>
    </xf>
    <xf numFmtId="0" fontId="3" fillId="2" borderId="17" xfId="1" applyNumberFormat="1" applyFont="1" applyFill="1" applyBorder="1" applyAlignment="1" applyProtection="1">
      <alignment horizontal="center" vertical="center"/>
    </xf>
    <xf numFmtId="0" fontId="3" fillId="2" borderId="29" xfId="1" applyNumberFormat="1" applyFill="1" applyBorder="1" applyAlignment="1" applyProtection="1">
      <alignment horizontal="left" vertical="center" indent="1"/>
    </xf>
    <xf numFmtId="0" fontId="3" fillId="2" borderId="23" xfId="1" applyNumberFormat="1" applyFill="1" applyBorder="1" applyAlignment="1" applyProtection="1">
      <alignment horizontal="left" vertical="center" indent="1"/>
    </xf>
    <xf numFmtId="0" fontId="3" fillId="0" borderId="31" xfId="1" applyNumberFormat="1" applyFill="1" applyBorder="1" applyAlignment="1" applyProtection="1">
      <alignment horizontal="center" vertical="center"/>
      <protection locked="0"/>
    </xf>
    <xf numFmtId="0" fontId="3" fillId="0" borderId="25" xfId="1" applyNumberFormat="1" applyFill="1" applyBorder="1" applyAlignment="1" applyProtection="1">
      <alignment horizontal="center" vertical="center"/>
      <protection locked="0"/>
    </xf>
    <xf numFmtId="49" fontId="3" fillId="0" borderId="31" xfId="1" applyNumberFormat="1" applyFill="1" applyBorder="1" applyAlignment="1" applyProtection="1">
      <alignment horizontal="center" vertical="center"/>
      <protection locked="0"/>
    </xf>
    <xf numFmtId="49" fontId="3" fillId="0" borderId="25" xfId="1" applyNumberFormat="1" applyFill="1" applyBorder="1" applyAlignment="1" applyProtection="1">
      <alignment horizontal="center" vertical="center"/>
      <protection locked="0"/>
    </xf>
    <xf numFmtId="0" fontId="3" fillId="0" borderId="31" xfId="1" applyNumberFormat="1" applyFill="1" applyBorder="1" applyAlignment="1" applyProtection="1">
      <alignment horizontal="center" vertical="center"/>
    </xf>
    <xf numFmtId="0" fontId="3" fillId="0" borderId="25" xfId="1" applyNumberFormat="1" applyFill="1" applyBorder="1" applyAlignment="1" applyProtection="1">
      <alignment horizontal="center" vertical="center"/>
    </xf>
    <xf numFmtId="0" fontId="3" fillId="0" borderId="30" xfId="1" applyNumberFormat="1" applyFill="1" applyBorder="1" applyAlignment="1" applyProtection="1">
      <alignment horizontal="center" vertical="center"/>
    </xf>
    <xf numFmtId="0" fontId="3" fillId="0" borderId="24" xfId="1" applyNumberFormat="1" applyFill="1" applyBorder="1" applyAlignment="1" applyProtection="1">
      <alignment horizontal="center" vertical="center"/>
    </xf>
    <xf numFmtId="0" fontId="3" fillId="2" borderId="45" xfId="1" applyNumberFormat="1" applyFill="1" applyBorder="1" applyAlignment="1" applyProtection="1">
      <alignment horizontal="left" vertical="center"/>
    </xf>
    <xf numFmtId="0" fontId="3" fillId="2" borderId="46" xfId="1" applyNumberFormat="1" applyFill="1" applyBorder="1" applyAlignment="1" applyProtection="1">
      <alignment horizontal="left" vertical="center"/>
    </xf>
    <xf numFmtId="0" fontId="3" fillId="2" borderId="49" xfId="1" applyNumberFormat="1" applyFill="1" applyBorder="1" applyAlignment="1" applyProtection="1">
      <alignment horizontal="left" vertical="center"/>
    </xf>
    <xf numFmtId="0" fontId="3" fillId="2" borderId="47" xfId="1" applyNumberFormat="1" applyFill="1" applyBorder="1" applyAlignment="1" applyProtection="1">
      <alignment horizontal="left" vertical="center"/>
    </xf>
    <xf numFmtId="0" fontId="9" fillId="0" borderId="17" xfId="1" applyNumberFormat="1" applyFont="1" applyFill="1" applyBorder="1" applyAlignment="1" applyProtection="1">
      <alignment horizontal="right" vertical="center"/>
    </xf>
    <xf numFmtId="0" fontId="3" fillId="2" borderId="33" xfId="1" applyNumberFormat="1" applyFill="1" applyBorder="1" applyAlignment="1" applyProtection="1">
      <alignment horizontal="left" vertical="center" indent="1"/>
    </xf>
    <xf numFmtId="0" fontId="11" fillId="0" borderId="34" xfId="1" applyNumberFormat="1" applyFont="1" applyFill="1" applyBorder="1" applyAlignment="1" applyProtection="1">
      <alignment horizontal="left" vertical="top" wrapText="1"/>
      <protection locked="0"/>
    </xf>
    <xf numFmtId="0" fontId="3" fillId="0" borderId="0" xfId="1" applyNumberFormat="1" applyFont="1" applyFill="1" applyBorder="1" applyAlignment="1" applyProtection="1">
      <alignment horizontal="left" vertical="top" wrapText="1"/>
      <protection locked="0"/>
    </xf>
    <xf numFmtId="0" fontId="3" fillId="0" borderId="21" xfId="1" applyNumberFormat="1" applyFont="1" applyFill="1" applyBorder="1" applyAlignment="1" applyProtection="1">
      <alignment horizontal="left" vertical="top" wrapText="1"/>
      <protection locked="0"/>
    </xf>
    <xf numFmtId="0" fontId="3" fillId="0" borderId="34" xfId="1" applyNumberFormat="1" applyFont="1" applyFill="1" applyBorder="1" applyAlignment="1" applyProtection="1">
      <alignment horizontal="left" vertical="top" wrapText="1"/>
      <protection locked="0"/>
    </xf>
    <xf numFmtId="0" fontId="3" fillId="0" borderId="24" xfId="1" applyNumberFormat="1" applyFont="1" applyFill="1" applyBorder="1" applyAlignment="1" applyProtection="1">
      <alignment horizontal="left" vertical="top" wrapText="1"/>
      <protection locked="0"/>
    </xf>
    <xf numFmtId="0" fontId="3" fillId="0" borderId="25" xfId="1" applyNumberFormat="1" applyFont="1" applyFill="1" applyBorder="1" applyAlignment="1" applyProtection="1">
      <alignment horizontal="left" vertical="top" wrapText="1"/>
      <protection locked="0"/>
    </xf>
    <xf numFmtId="0" fontId="3" fillId="0" borderId="27" xfId="1" applyNumberFormat="1" applyFont="1" applyFill="1" applyBorder="1" applyAlignment="1" applyProtection="1">
      <alignment horizontal="left" vertical="top" wrapText="1"/>
      <protection locked="0"/>
    </xf>
    <xf numFmtId="38" fontId="9" fillId="0" borderId="15" xfId="5" applyFont="1" applyFill="1" applyBorder="1" applyAlignment="1" applyProtection="1">
      <alignment horizontal="right" vertical="center"/>
    </xf>
    <xf numFmtId="0" fontId="3" fillId="2" borderId="20" xfId="1" applyNumberFormat="1" applyFill="1" applyBorder="1" applyAlignment="1" applyProtection="1">
      <alignment horizontal="center" vertical="center"/>
    </xf>
    <xf numFmtId="0" fontId="3" fillId="2" borderId="0" xfId="1" applyNumberFormat="1" applyFill="1" applyBorder="1" applyAlignment="1" applyProtection="1">
      <alignment horizontal="center" vertical="center"/>
    </xf>
    <xf numFmtId="0" fontId="3" fillId="2" borderId="35" xfId="1" applyNumberFormat="1" applyFill="1" applyBorder="1" applyAlignment="1" applyProtection="1">
      <alignment horizontal="center" vertical="center"/>
    </xf>
    <xf numFmtId="0" fontId="3" fillId="2" borderId="22" xfId="1" applyNumberFormat="1" applyFill="1" applyBorder="1" applyAlignment="1" applyProtection="1">
      <alignment horizontal="center" vertical="center"/>
    </xf>
    <xf numFmtId="0" fontId="3" fillId="2" borderId="7" xfId="1" applyNumberFormat="1" applyFill="1" applyBorder="1" applyAlignment="1" applyProtection="1">
      <alignment horizontal="center" vertical="center"/>
    </xf>
    <xf numFmtId="0" fontId="3" fillId="2" borderId="36" xfId="1" applyNumberFormat="1" applyFill="1" applyBorder="1" applyAlignment="1" applyProtection="1">
      <alignment horizontal="center" vertical="center"/>
    </xf>
    <xf numFmtId="0" fontId="3" fillId="0" borderId="44" xfId="1" applyNumberFormat="1" applyFont="1" applyFill="1" applyBorder="1" applyAlignment="1" applyProtection="1">
      <alignment horizontal="center" vertical="center"/>
      <protection locked="0"/>
    </xf>
    <xf numFmtId="0" fontId="3" fillId="0" borderId="42" xfId="1" applyNumberFormat="1" applyFont="1" applyFill="1" applyBorder="1" applyAlignment="1" applyProtection="1">
      <alignment horizontal="center" vertical="center"/>
      <protection locked="0"/>
    </xf>
    <xf numFmtId="0" fontId="3" fillId="0" borderId="42" xfId="1" applyNumberFormat="1" applyFont="1" applyFill="1" applyBorder="1" applyAlignment="1" applyProtection="1">
      <alignment horizontal="center" vertical="center"/>
    </xf>
    <xf numFmtId="0" fontId="3" fillId="0" borderId="43" xfId="1" applyNumberFormat="1" applyFont="1" applyFill="1" applyBorder="1" applyAlignment="1" applyProtection="1">
      <alignment horizontal="center" vertical="center"/>
    </xf>
    <xf numFmtId="0" fontId="3" fillId="0" borderId="44" xfId="1" applyNumberFormat="1" applyFill="1" applyBorder="1" applyAlignment="1" applyProtection="1">
      <alignment horizontal="left" vertical="center"/>
      <protection locked="0"/>
    </xf>
    <xf numFmtId="0" fontId="3" fillId="0" borderId="42" xfId="1" applyNumberFormat="1" applyFill="1" applyBorder="1" applyAlignment="1" applyProtection="1">
      <alignment horizontal="left" vertical="center"/>
      <protection locked="0"/>
    </xf>
    <xf numFmtId="0" fontId="3" fillId="0" borderId="51" xfId="1" applyNumberFormat="1" applyFill="1" applyBorder="1" applyAlignment="1" applyProtection="1">
      <alignment horizontal="left" vertical="center"/>
      <protection locked="0"/>
    </xf>
    <xf numFmtId="0" fontId="3" fillId="2" borderId="44" xfId="1" applyNumberFormat="1" applyFont="1" applyFill="1" applyBorder="1" applyAlignment="1" applyProtection="1">
      <alignment horizontal="center" vertical="center"/>
    </xf>
    <xf numFmtId="0" fontId="3" fillId="2" borderId="42" xfId="1" applyNumberFormat="1" applyFont="1" applyFill="1" applyBorder="1" applyAlignment="1" applyProtection="1">
      <alignment horizontal="center" vertical="center"/>
    </xf>
    <xf numFmtId="0" fontId="3" fillId="2" borderId="43" xfId="1" applyNumberFormat="1" applyFont="1" applyFill="1" applyBorder="1" applyAlignment="1" applyProtection="1">
      <alignment horizontal="center" vertical="center"/>
    </xf>
    <xf numFmtId="0" fontId="3" fillId="2" borderId="17" xfId="1" applyNumberFormat="1" applyFill="1" applyBorder="1" applyAlignment="1" applyProtection="1">
      <alignment horizontal="center" vertical="center"/>
    </xf>
    <xf numFmtId="0" fontId="3" fillId="2" borderId="24" xfId="1" applyNumberFormat="1" applyFill="1" applyBorder="1" applyAlignment="1" applyProtection="1">
      <alignment horizontal="center" vertical="center"/>
    </xf>
    <xf numFmtId="0" fontId="3" fillId="2" borderId="37" xfId="1" applyNumberFormat="1" applyFill="1" applyBorder="1" applyAlignment="1" applyProtection="1">
      <alignment horizontal="center" vertical="center"/>
    </xf>
    <xf numFmtId="0" fontId="3" fillId="2" borderId="1" xfId="1" applyNumberFormat="1" applyFill="1" applyBorder="1" applyAlignment="1" applyProtection="1">
      <alignment horizontal="center" vertical="center"/>
    </xf>
    <xf numFmtId="0" fontId="3" fillId="2" borderId="18" xfId="1" applyNumberFormat="1" applyFill="1" applyBorder="1" applyAlignment="1" applyProtection="1">
      <alignment horizontal="center" vertical="center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15" xfId="1" applyNumberFormat="1" applyFill="1" applyBorder="1" applyAlignment="1" applyProtection="1">
      <alignment horizontal="center" vertical="center"/>
    </xf>
    <xf numFmtId="0" fontId="3" fillId="2" borderId="48" xfId="1" applyNumberFormat="1" applyFill="1" applyBorder="1" applyAlignment="1" applyProtection="1">
      <alignment horizontal="center" vertical="center"/>
    </xf>
    <xf numFmtId="0" fontId="3" fillId="2" borderId="6" xfId="1" applyNumberFormat="1" applyFill="1" applyBorder="1" applyAlignment="1" applyProtection="1">
      <alignment horizontal="center" vertical="center"/>
    </xf>
    <xf numFmtId="0" fontId="9" fillId="0" borderId="15" xfId="1" applyNumberFormat="1" applyFont="1" applyFill="1" applyBorder="1" applyAlignment="1" applyProtection="1">
      <alignment horizontal="right" vertical="center"/>
    </xf>
    <xf numFmtId="0" fontId="3" fillId="0" borderId="32" xfId="1" applyNumberFormat="1" applyFill="1" applyBorder="1" applyAlignment="1" applyProtection="1">
      <alignment horizontal="center" vertical="center"/>
      <protection locked="0"/>
    </xf>
    <xf numFmtId="0" fontId="3" fillId="0" borderId="27" xfId="1" applyNumberFormat="1" applyFill="1" applyBorder="1" applyAlignment="1" applyProtection="1">
      <alignment horizontal="center" vertical="center"/>
      <protection locked="0"/>
    </xf>
  </cellXfs>
  <cellStyles count="6">
    <cellStyle name="ハイパーリンク" xfId="2" builtinId="8"/>
    <cellStyle name="桁区切り" xfId="5" builtinId="6"/>
    <cellStyle name="標準" xfId="0" builtinId="0"/>
    <cellStyle name="標準 2" xfId="1"/>
    <cellStyle name="標準 3" xfId="3"/>
    <cellStyle name="標準 5" xfId="4"/>
  </cellStyles>
  <dxfs count="0"/>
  <tableStyles count="0" defaultTableStyle="TableStyleMedium2" defaultPivotStyle="PivotStyleLight16"/>
  <colors>
    <mruColors>
      <color rgb="FFFFFF00"/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430703</xdr:colOff>
      <xdr:row>3</xdr:row>
      <xdr:rowOff>74083</xdr:rowOff>
    </xdr:from>
    <xdr:to>
      <xdr:col>2</xdr:col>
      <xdr:colOff>50550</xdr:colOff>
      <xdr:row>5</xdr:row>
      <xdr:rowOff>69657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703" y="645583"/>
          <a:ext cx="1281430" cy="397741"/>
        </a:xfrm>
        <a:prstGeom prst="rect">
          <a:avLst/>
        </a:prstGeom>
      </xdr:spPr>
    </xdr:pic>
    <xdr:clientData/>
  </xdr:twoCellAnchor>
  <xdr:twoCellAnchor editAs="oneCell">
    <xdr:from>
      <xdr:col>9</xdr:col>
      <xdr:colOff>86747</xdr:colOff>
      <xdr:row>47</xdr:row>
      <xdr:rowOff>107358</xdr:rowOff>
    </xdr:from>
    <xdr:to>
      <xdr:col>12</xdr:col>
      <xdr:colOff>269552</xdr:colOff>
      <xdr:row>49</xdr:row>
      <xdr:rowOff>195629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6841" y="13906702"/>
          <a:ext cx="1361524" cy="4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166689</xdr:colOff>
      <xdr:row>5</xdr:row>
      <xdr:rowOff>95250</xdr:rowOff>
    </xdr:from>
    <xdr:to>
      <xdr:col>19</xdr:col>
      <xdr:colOff>1258807</xdr:colOff>
      <xdr:row>10</xdr:row>
      <xdr:rowOff>136122</xdr:rowOff>
    </xdr:to>
    <xdr:sp macro="" textlink="">
      <xdr:nvSpPr>
        <xdr:cNvPr id="8" name="正方形/長方形 7"/>
        <xdr:cNvSpPr>
          <a:spLocks noChangeAspect="1"/>
        </xdr:cNvSpPr>
      </xdr:nvSpPr>
      <xdr:spPr>
        <a:xfrm>
          <a:off x="8655845" y="1678781"/>
          <a:ext cx="1092118" cy="105290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486835</xdr:colOff>
      <xdr:row>7</xdr:row>
      <xdr:rowOff>95250</xdr:rowOff>
    </xdr:from>
    <xdr:to>
      <xdr:col>19</xdr:col>
      <xdr:colOff>889000</xdr:colOff>
      <xdr:row>9</xdr:row>
      <xdr:rowOff>52916</xdr:rowOff>
    </xdr:to>
    <xdr:sp macro="" textlink="">
      <xdr:nvSpPr>
        <xdr:cNvPr id="3" name="正方形/長方形 2"/>
        <xdr:cNvSpPr/>
      </xdr:nvSpPr>
      <xdr:spPr>
        <a:xfrm>
          <a:off x="8265585" y="1471083"/>
          <a:ext cx="402165" cy="35983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showZeros="0" tabSelected="1" view="pageBreakPreview" zoomScale="60" zoomScaleNormal="80" workbookViewId="0">
      <selection activeCell="B42" sqref="B42:T46"/>
    </sheetView>
  </sheetViews>
  <sheetFormatPr defaultColWidth="9" defaultRowHeight="13.5" x14ac:dyDescent="0.15"/>
  <cols>
    <col min="1" max="1" width="18.625" style="1" customWidth="1"/>
    <col min="2" max="19" width="5.125" style="1" customWidth="1"/>
    <col min="20" max="20" width="18.625" style="1" customWidth="1"/>
    <col min="21" max="16384" width="9" style="1"/>
  </cols>
  <sheetData>
    <row r="1" spans="1:30" x14ac:dyDescent="0.15">
      <c r="A1" s="59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30" ht="15.95" customHeight="1" thickBo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</row>
    <row r="3" spans="1:30" ht="15.95" customHeight="1" x14ac:dyDescent="0.15"/>
    <row r="4" spans="1:30" ht="15.95" customHeight="1" x14ac:dyDescent="0.15">
      <c r="A4" s="4"/>
      <c r="B4" s="5"/>
      <c r="C4" s="5"/>
      <c r="D4" s="5"/>
      <c r="E4" s="5"/>
      <c r="F4" s="5"/>
      <c r="G4" s="5"/>
      <c r="H4" s="5"/>
      <c r="I4" s="5"/>
      <c r="K4" s="5"/>
      <c r="L4" s="5"/>
      <c r="M4" s="5"/>
      <c r="N4" s="5"/>
      <c r="O4" s="3"/>
      <c r="P4" s="3"/>
      <c r="Q4" s="3"/>
      <c r="R4" s="2" t="s">
        <v>35</v>
      </c>
      <c r="S4" s="72" t="s">
        <v>36</v>
      </c>
      <c r="T4" s="72"/>
      <c r="U4" s="3"/>
    </row>
    <row r="5" spans="1:30" ht="15.95" customHeight="1" x14ac:dyDescent="0.15">
      <c r="A5" s="72"/>
      <c r="B5" s="72"/>
      <c r="C5" s="72"/>
      <c r="D5" s="72"/>
      <c r="E5" s="72"/>
      <c r="F5" s="72"/>
      <c r="G5" s="72"/>
      <c r="I5" s="74" t="s">
        <v>29</v>
      </c>
      <c r="J5" s="74"/>
      <c r="K5" s="5"/>
      <c r="L5" s="5"/>
      <c r="M5" s="5"/>
      <c r="N5" s="5"/>
      <c r="O5" s="3"/>
      <c r="P5" s="3"/>
      <c r="Q5" s="3"/>
    </row>
    <row r="6" spans="1:30" ht="15.95" customHeight="1" x14ac:dyDescent="0.15">
      <c r="I6" s="74"/>
      <c r="J6" s="74"/>
      <c r="K6" s="25"/>
      <c r="L6" s="26"/>
      <c r="M6" s="25"/>
      <c r="N6" s="26"/>
      <c r="O6" s="26"/>
      <c r="P6" s="25"/>
      <c r="Q6" s="26"/>
      <c r="R6" s="25"/>
    </row>
    <row r="7" spans="1:30" ht="15.95" customHeight="1" thickBot="1" x14ac:dyDescent="0.2">
      <c r="I7" s="74" t="s">
        <v>30</v>
      </c>
      <c r="J7" s="74"/>
      <c r="L7" s="3"/>
      <c r="N7" s="3"/>
      <c r="O7" s="3"/>
      <c r="Q7" s="3"/>
    </row>
    <row r="8" spans="1:30" ht="15.95" customHeight="1" x14ac:dyDescent="0.15">
      <c r="A8" s="75" t="s">
        <v>1</v>
      </c>
      <c r="B8" s="77">
        <f>SUM(M31)</f>
        <v>32400</v>
      </c>
      <c r="C8" s="78"/>
      <c r="D8" s="78"/>
      <c r="E8" s="78"/>
      <c r="F8" s="78"/>
      <c r="G8" s="79"/>
      <c r="I8" s="74"/>
      <c r="J8" s="74"/>
      <c r="L8" s="3"/>
      <c r="N8" s="3"/>
      <c r="O8" s="3"/>
      <c r="Q8" s="3"/>
    </row>
    <row r="9" spans="1:30" ht="15.95" customHeight="1" thickBot="1" x14ac:dyDescent="0.2">
      <c r="A9" s="76"/>
      <c r="B9" s="80"/>
      <c r="C9" s="81"/>
      <c r="D9" s="81"/>
      <c r="E9" s="81"/>
      <c r="F9" s="81"/>
      <c r="G9" s="82"/>
      <c r="I9" s="73" t="s">
        <v>31</v>
      </c>
      <c r="J9" s="73"/>
      <c r="L9" s="3"/>
      <c r="N9" s="3"/>
      <c r="O9" s="3"/>
      <c r="Q9" s="3"/>
    </row>
    <row r="10" spans="1:30" ht="15.95" customHeight="1" x14ac:dyDescent="0.15">
      <c r="A10" s="4"/>
      <c r="B10" s="6"/>
      <c r="C10" s="7"/>
      <c r="D10" s="7"/>
      <c r="E10" s="7"/>
      <c r="F10" s="7"/>
      <c r="G10" s="7"/>
      <c r="I10" s="73"/>
      <c r="J10" s="73"/>
      <c r="K10" s="25"/>
      <c r="L10" s="26"/>
      <c r="M10" s="27"/>
      <c r="N10" s="28"/>
      <c r="O10" s="27"/>
      <c r="P10" s="27"/>
      <c r="Q10" s="28"/>
      <c r="R10" s="28"/>
      <c r="S10" s="11"/>
      <c r="T10" s="11"/>
      <c r="U10" s="11"/>
    </row>
    <row r="11" spans="1:30" ht="15.95" customHeight="1" x14ac:dyDescent="0.15">
      <c r="A11" s="7"/>
      <c r="B11" s="7"/>
      <c r="C11" s="7"/>
      <c r="D11" s="7"/>
      <c r="E11" s="7"/>
      <c r="F11" s="7"/>
      <c r="G11" s="7"/>
      <c r="I11" s="73" t="s">
        <v>32</v>
      </c>
      <c r="J11" s="73"/>
      <c r="L11" s="3"/>
      <c r="M11" s="10"/>
      <c r="N11" s="11"/>
      <c r="O11" s="10"/>
      <c r="P11" s="10"/>
      <c r="Q11" s="11"/>
      <c r="R11" s="11"/>
      <c r="S11" s="11"/>
      <c r="T11" s="11"/>
      <c r="U11" s="11"/>
    </row>
    <row r="12" spans="1:30" ht="15.95" customHeight="1" x14ac:dyDescent="0.15">
      <c r="A12" s="88" t="s">
        <v>47</v>
      </c>
      <c r="B12" s="88"/>
      <c r="C12" s="88"/>
      <c r="D12" s="88"/>
      <c r="E12" s="88"/>
      <c r="F12" s="88"/>
      <c r="G12" s="88"/>
      <c r="H12" s="5"/>
      <c r="I12" s="73"/>
      <c r="J12" s="73"/>
      <c r="K12" s="25"/>
      <c r="L12" s="26"/>
      <c r="M12" s="27"/>
      <c r="N12" s="27"/>
      <c r="O12" s="27"/>
      <c r="P12" s="27"/>
      <c r="Q12" s="11"/>
      <c r="R12" s="10"/>
      <c r="S12" s="10"/>
      <c r="T12" s="10"/>
      <c r="U12" s="11"/>
      <c r="X12" s="5"/>
      <c r="Y12" s="7"/>
      <c r="Z12" s="7"/>
      <c r="AA12" s="7"/>
      <c r="AB12" s="7"/>
      <c r="AC12" s="7"/>
      <c r="AD12" s="7"/>
    </row>
    <row r="13" spans="1:30" ht="15.95" customHeight="1" x14ac:dyDescent="0.15">
      <c r="A13" s="4"/>
      <c r="B13" s="6"/>
      <c r="C13" s="7"/>
      <c r="D13" s="7"/>
      <c r="E13" s="7"/>
      <c r="F13" s="7"/>
      <c r="G13" s="7"/>
      <c r="H13" s="5"/>
      <c r="I13" s="73" t="s">
        <v>33</v>
      </c>
      <c r="J13" s="73"/>
      <c r="L13" s="3"/>
      <c r="M13" s="10"/>
      <c r="N13" s="10"/>
      <c r="O13" s="10"/>
      <c r="P13" s="10"/>
      <c r="Q13" s="12"/>
      <c r="R13" s="12"/>
      <c r="S13" s="12"/>
      <c r="T13" s="12"/>
      <c r="U13" s="11"/>
      <c r="X13" s="7"/>
      <c r="Y13" s="7"/>
      <c r="Z13" s="7"/>
      <c r="AA13" s="7"/>
      <c r="AB13" s="7"/>
      <c r="AC13" s="7"/>
      <c r="AD13" s="7"/>
    </row>
    <row r="14" spans="1:30" ht="15.95" customHeight="1" x14ac:dyDescent="0.15">
      <c r="A14" s="89" t="s">
        <v>37</v>
      </c>
      <c r="B14" s="89"/>
      <c r="C14" s="89"/>
      <c r="D14" s="89"/>
      <c r="E14" s="89"/>
      <c r="F14" s="89"/>
      <c r="G14" s="89"/>
      <c r="H14" s="5"/>
      <c r="I14" s="73"/>
      <c r="J14" s="73"/>
      <c r="K14" s="25"/>
      <c r="L14" s="26"/>
      <c r="M14" s="27"/>
      <c r="N14" s="29"/>
      <c r="O14" s="27"/>
      <c r="P14" s="27"/>
      <c r="Q14" s="11"/>
      <c r="R14" s="11"/>
      <c r="S14" s="11"/>
      <c r="T14" s="11"/>
      <c r="U14" s="10"/>
      <c r="X14" s="7"/>
      <c r="Y14" s="7"/>
      <c r="Z14" s="7"/>
      <c r="AA14" s="7"/>
      <c r="AB14" s="7"/>
      <c r="AC14" s="7"/>
      <c r="AD14" s="7"/>
    </row>
    <row r="15" spans="1:30" ht="15.95" customHeight="1" thickBot="1" x14ac:dyDescent="0.2">
      <c r="A15" s="90"/>
      <c r="B15" s="90"/>
      <c r="C15" s="90"/>
      <c r="D15" s="90"/>
      <c r="E15" s="90"/>
      <c r="F15" s="90"/>
      <c r="G15" s="90"/>
      <c r="H15" s="32" t="s">
        <v>38</v>
      </c>
      <c r="I15" s="73" t="s">
        <v>34</v>
      </c>
      <c r="J15" s="73"/>
      <c r="L15" s="3"/>
      <c r="M15" s="11"/>
      <c r="N15" s="11"/>
      <c r="O15" s="11"/>
      <c r="P15" s="11"/>
      <c r="Q15" s="11"/>
      <c r="R15" s="11"/>
      <c r="S15" s="11"/>
      <c r="T15" s="11"/>
      <c r="U15" s="10"/>
      <c r="X15" s="7"/>
      <c r="Y15" s="7"/>
      <c r="Z15" s="7"/>
      <c r="AA15" s="7"/>
      <c r="AB15" s="7"/>
      <c r="AC15" s="7"/>
      <c r="AD15" s="7"/>
    </row>
    <row r="16" spans="1:30" ht="15.95" customHeight="1" x14ac:dyDescent="0.15">
      <c r="A16" s="3"/>
      <c r="B16" s="3"/>
      <c r="C16" s="3"/>
      <c r="D16" s="3"/>
      <c r="E16" s="3"/>
      <c r="F16" s="3"/>
      <c r="G16" s="3"/>
      <c r="I16" s="73"/>
      <c r="J16" s="73"/>
      <c r="K16" s="25"/>
      <c r="L16" s="25"/>
      <c r="M16" s="28"/>
      <c r="N16" s="28"/>
      <c r="O16" s="28"/>
      <c r="P16" s="28"/>
      <c r="Q16" s="11"/>
      <c r="R16" s="11"/>
      <c r="S16" s="11"/>
      <c r="T16" s="11"/>
      <c r="U16" s="10"/>
    </row>
    <row r="17" spans="1:20" ht="15.95" customHeight="1" x14ac:dyDescent="0.15">
      <c r="P17" s="3"/>
      <c r="Q17" s="3"/>
      <c r="R17" s="3"/>
      <c r="S17" s="3"/>
      <c r="T17" s="3"/>
    </row>
    <row r="18" spans="1:20" ht="15.95" customHeight="1" thickBot="1" x14ac:dyDescent="0.2"/>
    <row r="19" spans="1:20" ht="15.95" customHeight="1" x14ac:dyDescent="0.15">
      <c r="A19" s="83" t="s">
        <v>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5"/>
      <c r="S19" s="85"/>
      <c r="T19" s="86"/>
    </row>
    <row r="20" spans="1:20" ht="15.95" customHeight="1" thickBot="1" x14ac:dyDescent="0.2">
      <c r="A20" s="87" t="s">
        <v>3</v>
      </c>
      <c r="B20" s="65"/>
      <c r="C20" s="65"/>
      <c r="D20" s="65"/>
      <c r="E20" s="65"/>
      <c r="F20" s="65"/>
      <c r="G20" s="65"/>
      <c r="H20" s="13" t="s">
        <v>4</v>
      </c>
      <c r="I20" s="13" t="s">
        <v>5</v>
      </c>
      <c r="J20" s="65" t="s">
        <v>6</v>
      </c>
      <c r="K20" s="65"/>
      <c r="L20" s="65"/>
      <c r="M20" s="65" t="s">
        <v>7</v>
      </c>
      <c r="N20" s="65"/>
      <c r="O20" s="65"/>
      <c r="P20" s="65" t="s">
        <v>8</v>
      </c>
      <c r="Q20" s="66"/>
      <c r="R20" s="66"/>
      <c r="S20" s="66"/>
      <c r="T20" s="67"/>
    </row>
    <row r="21" spans="1:20" s="37" customFormat="1" ht="20.100000000000001" customHeight="1" x14ac:dyDescent="0.15">
      <c r="A21" s="44"/>
      <c r="B21" s="45"/>
      <c r="C21" s="45"/>
      <c r="D21" s="45"/>
      <c r="E21" s="45"/>
      <c r="F21" s="45"/>
      <c r="G21" s="46"/>
      <c r="H21" s="18"/>
      <c r="I21" s="19"/>
      <c r="J21" s="47"/>
      <c r="K21" s="47"/>
      <c r="L21" s="47"/>
      <c r="M21" s="68">
        <f t="shared" ref="M21:M28" si="0">SUM(H21*J21)</f>
        <v>0</v>
      </c>
      <c r="N21" s="68" t="s">
        <v>23</v>
      </c>
      <c r="O21" s="68" t="s">
        <v>23</v>
      </c>
      <c r="P21" s="69" t="s">
        <v>23</v>
      </c>
      <c r="Q21" s="70"/>
      <c r="R21" s="70"/>
      <c r="S21" s="70"/>
      <c r="T21" s="71" t="s">
        <v>23</v>
      </c>
    </row>
    <row r="22" spans="1:20" s="37" customFormat="1" ht="20.100000000000001" customHeight="1" x14ac:dyDescent="0.15">
      <c r="A22" s="44" t="s">
        <v>42</v>
      </c>
      <c r="B22" s="45"/>
      <c r="C22" s="45"/>
      <c r="D22" s="45"/>
      <c r="E22" s="45"/>
      <c r="F22" s="45"/>
      <c r="G22" s="46"/>
      <c r="H22" s="20">
        <v>1</v>
      </c>
      <c r="I22" s="21" t="s">
        <v>43</v>
      </c>
      <c r="J22" s="47">
        <v>30000</v>
      </c>
      <c r="K22" s="47"/>
      <c r="L22" s="47"/>
      <c r="M22" s="48">
        <f t="shared" si="0"/>
        <v>30000</v>
      </c>
      <c r="N22" s="49" t="s">
        <v>23</v>
      </c>
      <c r="O22" s="50" t="s">
        <v>23</v>
      </c>
      <c r="P22" s="38" t="s">
        <v>23</v>
      </c>
      <c r="Q22" s="39"/>
      <c r="R22" s="39"/>
      <c r="S22" s="39"/>
      <c r="T22" s="40" t="s">
        <v>23</v>
      </c>
    </row>
    <row r="23" spans="1:20" s="37" customFormat="1" ht="18" customHeight="1" x14ac:dyDescent="0.15">
      <c r="A23" s="44" t="s">
        <v>23</v>
      </c>
      <c r="B23" s="45"/>
      <c r="C23" s="45"/>
      <c r="D23" s="45"/>
      <c r="E23" s="45"/>
      <c r="F23" s="45"/>
      <c r="G23" s="46"/>
      <c r="H23" s="20"/>
      <c r="I23" s="21"/>
      <c r="J23" s="47"/>
      <c r="K23" s="47"/>
      <c r="L23" s="47"/>
      <c r="M23" s="48">
        <f t="shared" si="0"/>
        <v>0</v>
      </c>
      <c r="N23" s="49" t="s">
        <v>23</v>
      </c>
      <c r="O23" s="50" t="s">
        <v>23</v>
      </c>
      <c r="P23" s="38" t="s">
        <v>23</v>
      </c>
      <c r="Q23" s="39"/>
      <c r="R23" s="39"/>
      <c r="S23" s="39"/>
      <c r="T23" s="40" t="s">
        <v>23</v>
      </c>
    </row>
    <row r="24" spans="1:20" s="37" customFormat="1" ht="18" customHeight="1" x14ac:dyDescent="0.15">
      <c r="A24" s="44" t="s">
        <v>23</v>
      </c>
      <c r="B24" s="45"/>
      <c r="C24" s="45"/>
      <c r="D24" s="45"/>
      <c r="E24" s="45"/>
      <c r="F24" s="45"/>
      <c r="G24" s="46"/>
      <c r="H24" s="20"/>
      <c r="I24" s="21"/>
      <c r="J24" s="47"/>
      <c r="K24" s="47"/>
      <c r="L24" s="47"/>
      <c r="M24" s="48">
        <f t="shared" ref="M24" si="1">SUM(H24*J24)</f>
        <v>0</v>
      </c>
      <c r="N24" s="49" t="s">
        <v>23</v>
      </c>
      <c r="O24" s="50" t="s">
        <v>23</v>
      </c>
      <c r="P24" s="38" t="s">
        <v>23</v>
      </c>
      <c r="Q24" s="39"/>
      <c r="R24" s="39"/>
      <c r="S24" s="39"/>
      <c r="T24" s="40" t="s">
        <v>23</v>
      </c>
    </row>
    <row r="25" spans="1:20" s="37" customFormat="1" ht="18" customHeight="1" x14ac:dyDescent="0.15">
      <c r="A25" s="44" t="s">
        <v>23</v>
      </c>
      <c r="B25" s="45"/>
      <c r="C25" s="45"/>
      <c r="D25" s="45"/>
      <c r="E25" s="45"/>
      <c r="F25" s="45"/>
      <c r="G25" s="46"/>
      <c r="H25" s="20"/>
      <c r="I25" s="21"/>
      <c r="J25" s="47"/>
      <c r="K25" s="47"/>
      <c r="L25" s="47"/>
      <c r="M25" s="48">
        <f t="shared" ref="M25" si="2">SUM(H25*J25)</f>
        <v>0</v>
      </c>
      <c r="N25" s="49" t="s">
        <v>23</v>
      </c>
      <c r="O25" s="50" t="s">
        <v>23</v>
      </c>
      <c r="P25" s="38" t="s">
        <v>23</v>
      </c>
      <c r="Q25" s="39"/>
      <c r="R25" s="39"/>
      <c r="S25" s="39"/>
      <c r="T25" s="40" t="s">
        <v>23</v>
      </c>
    </row>
    <row r="26" spans="1:20" s="37" customFormat="1" ht="18" customHeight="1" x14ac:dyDescent="0.15">
      <c r="A26" s="44" t="s">
        <v>23</v>
      </c>
      <c r="B26" s="45"/>
      <c r="C26" s="45"/>
      <c r="D26" s="45"/>
      <c r="E26" s="45"/>
      <c r="F26" s="45"/>
      <c r="G26" s="46"/>
      <c r="H26" s="20"/>
      <c r="I26" s="21"/>
      <c r="J26" s="47"/>
      <c r="K26" s="47"/>
      <c r="L26" s="47"/>
      <c r="M26" s="48">
        <f t="shared" si="0"/>
        <v>0</v>
      </c>
      <c r="N26" s="49" t="s">
        <v>23</v>
      </c>
      <c r="O26" s="50" t="s">
        <v>23</v>
      </c>
      <c r="P26" s="38" t="s">
        <v>23</v>
      </c>
      <c r="Q26" s="39"/>
      <c r="R26" s="39"/>
      <c r="S26" s="39"/>
      <c r="T26" s="40" t="s">
        <v>23</v>
      </c>
    </row>
    <row r="27" spans="1:20" s="37" customFormat="1" ht="18" customHeight="1" x14ac:dyDescent="0.15">
      <c r="A27" s="44" t="s">
        <v>23</v>
      </c>
      <c r="B27" s="45"/>
      <c r="C27" s="45"/>
      <c r="D27" s="45"/>
      <c r="E27" s="45"/>
      <c r="F27" s="45"/>
      <c r="G27" s="46"/>
      <c r="H27" s="20"/>
      <c r="I27" s="21"/>
      <c r="J27" s="47"/>
      <c r="K27" s="47"/>
      <c r="L27" s="47"/>
      <c r="M27" s="48">
        <f t="shared" si="0"/>
        <v>0</v>
      </c>
      <c r="N27" s="49" t="s">
        <v>23</v>
      </c>
      <c r="O27" s="50" t="s">
        <v>23</v>
      </c>
      <c r="P27" s="38" t="s">
        <v>23</v>
      </c>
      <c r="Q27" s="39"/>
      <c r="R27" s="39"/>
      <c r="S27" s="39"/>
      <c r="T27" s="40" t="s">
        <v>23</v>
      </c>
    </row>
    <row r="28" spans="1:20" s="37" customFormat="1" ht="18" customHeight="1" thickBot="1" x14ac:dyDescent="0.2">
      <c r="A28" s="51" t="s">
        <v>23</v>
      </c>
      <c r="B28" s="52"/>
      <c r="C28" s="52"/>
      <c r="D28" s="52"/>
      <c r="E28" s="52"/>
      <c r="F28" s="52"/>
      <c r="G28" s="53"/>
      <c r="H28" s="22"/>
      <c r="I28" s="23"/>
      <c r="J28" s="57"/>
      <c r="K28" s="57"/>
      <c r="L28" s="57"/>
      <c r="M28" s="58">
        <f t="shared" si="0"/>
        <v>0</v>
      </c>
      <c r="N28" s="58" t="s">
        <v>23</v>
      </c>
      <c r="O28" s="58" t="s">
        <v>23</v>
      </c>
      <c r="P28" s="41" t="s">
        <v>23</v>
      </c>
      <c r="Q28" s="42"/>
      <c r="R28" s="42"/>
      <c r="S28" s="42"/>
      <c r="T28" s="43" t="s">
        <v>23</v>
      </c>
    </row>
    <row r="29" spans="1:20" ht="15.95" customHeight="1" x14ac:dyDescent="0.15">
      <c r="A29" s="131"/>
      <c r="B29" s="132"/>
      <c r="C29" s="132"/>
      <c r="D29" s="132"/>
      <c r="E29" s="132"/>
      <c r="F29" s="132"/>
      <c r="G29" s="132"/>
      <c r="H29" s="132"/>
      <c r="I29" s="133"/>
      <c r="J29" s="121" t="s">
        <v>9</v>
      </c>
      <c r="K29" s="121"/>
      <c r="L29" s="121"/>
      <c r="M29" s="54">
        <f>SUM(M21:O28)</f>
        <v>30000</v>
      </c>
      <c r="N29" s="54"/>
      <c r="O29" s="54"/>
      <c r="P29" s="147"/>
      <c r="Q29" s="148"/>
      <c r="R29" s="148"/>
      <c r="S29" s="148"/>
      <c r="T29" s="149"/>
    </row>
    <row r="30" spans="1:20" ht="15.95" customHeight="1" x14ac:dyDescent="0.15">
      <c r="A30" s="131"/>
      <c r="B30" s="132"/>
      <c r="C30" s="132"/>
      <c r="D30" s="132"/>
      <c r="E30" s="132"/>
      <c r="F30" s="132"/>
      <c r="G30" s="132"/>
      <c r="H30" s="132"/>
      <c r="I30" s="133"/>
      <c r="J30" s="55" t="s">
        <v>0</v>
      </c>
      <c r="K30" s="55"/>
      <c r="L30" s="55"/>
      <c r="M30" s="56">
        <f>SUM(M29*0.08)</f>
        <v>2400</v>
      </c>
      <c r="N30" s="56"/>
      <c r="O30" s="56"/>
      <c r="P30" s="150"/>
      <c r="Q30" s="151"/>
      <c r="R30" s="151"/>
      <c r="S30" s="151"/>
      <c r="T30" s="152"/>
    </row>
    <row r="31" spans="1:20" ht="15.95" customHeight="1" thickBot="1" x14ac:dyDescent="0.2">
      <c r="A31" s="134"/>
      <c r="B31" s="135"/>
      <c r="C31" s="135"/>
      <c r="D31" s="135"/>
      <c r="E31" s="135"/>
      <c r="F31" s="135"/>
      <c r="G31" s="135"/>
      <c r="H31" s="135"/>
      <c r="I31" s="136"/>
      <c r="J31" s="156" t="s">
        <v>10</v>
      </c>
      <c r="K31" s="156"/>
      <c r="L31" s="156"/>
      <c r="M31" s="130">
        <f>SUM(M29:O30)</f>
        <v>32400</v>
      </c>
      <c r="N31" s="130"/>
      <c r="O31" s="130"/>
      <c r="P31" s="153"/>
      <c r="Q31" s="154"/>
      <c r="R31" s="154"/>
      <c r="S31" s="154"/>
      <c r="T31" s="155"/>
    </row>
    <row r="32" spans="1:20" ht="15.95" customHeight="1" thickBot="1" x14ac:dyDescent="0.2">
      <c r="A32" s="3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1"/>
    </row>
    <row r="33" spans="1:21" ht="15.95" customHeight="1" thickBot="1" x14ac:dyDescent="0.2">
      <c r="A33" s="117" t="s">
        <v>11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19"/>
      <c r="S33" s="119"/>
      <c r="T33" s="120"/>
    </row>
    <row r="34" spans="1:21" s="5" customFormat="1" ht="20.100000000000001" customHeight="1" x14ac:dyDescent="0.15">
      <c r="A34" s="14" t="s">
        <v>12</v>
      </c>
      <c r="B34" s="103"/>
      <c r="C34" s="104"/>
      <c r="D34" s="104"/>
      <c r="E34" s="105"/>
      <c r="F34" s="106" t="s">
        <v>14</v>
      </c>
      <c r="G34" s="106"/>
      <c r="H34" s="106"/>
      <c r="I34" s="137" t="s">
        <v>45</v>
      </c>
      <c r="J34" s="138"/>
      <c r="K34" s="138"/>
      <c r="L34" s="139" t="s">
        <v>22</v>
      </c>
      <c r="M34" s="140"/>
      <c r="N34" s="144" t="s">
        <v>41</v>
      </c>
      <c r="O34" s="145"/>
      <c r="P34" s="146"/>
      <c r="Q34" s="141" t="s">
        <v>48</v>
      </c>
      <c r="R34" s="142"/>
      <c r="S34" s="142"/>
      <c r="T34" s="143"/>
    </row>
    <row r="35" spans="1:21" s="5" customFormat="1" ht="15.95" customHeight="1" x14ac:dyDescent="0.15">
      <c r="A35" s="107" t="s">
        <v>18</v>
      </c>
      <c r="B35" s="17" t="s">
        <v>20</v>
      </c>
      <c r="C35" s="15"/>
      <c r="D35" s="16" t="s">
        <v>19</v>
      </c>
      <c r="E35" s="15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57"/>
    </row>
    <row r="36" spans="1:21" s="5" customFormat="1" ht="15.95" customHeight="1" x14ac:dyDescent="0.15">
      <c r="A36" s="108"/>
      <c r="B36" s="35"/>
      <c r="C36" s="36"/>
      <c r="D36" s="36"/>
      <c r="E36" s="36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58"/>
    </row>
    <row r="37" spans="1:21" s="5" customFormat="1" ht="15.95" customHeight="1" x14ac:dyDescent="0.15">
      <c r="A37" s="107" t="s">
        <v>13</v>
      </c>
      <c r="B37" s="115" t="s">
        <v>17</v>
      </c>
      <c r="C37" s="113"/>
      <c r="D37" s="109"/>
      <c r="E37" s="109"/>
      <c r="F37" s="109"/>
      <c r="G37" s="109"/>
      <c r="H37" s="109"/>
      <c r="I37" s="109"/>
      <c r="J37" s="109"/>
      <c r="K37" s="109"/>
      <c r="L37" s="8"/>
      <c r="M37" s="115" t="s">
        <v>15</v>
      </c>
      <c r="N37" s="111"/>
      <c r="O37" s="113" t="s">
        <v>21</v>
      </c>
      <c r="P37" s="111"/>
      <c r="Q37" s="113" t="s">
        <v>21</v>
      </c>
      <c r="R37" s="111"/>
      <c r="S37" s="111"/>
      <c r="T37" s="33"/>
    </row>
    <row r="38" spans="1:21" s="5" customFormat="1" ht="15.95" customHeight="1" x14ac:dyDescent="0.15">
      <c r="A38" s="108"/>
      <c r="B38" s="116"/>
      <c r="C38" s="114"/>
      <c r="D38" s="110"/>
      <c r="E38" s="110"/>
      <c r="F38" s="110"/>
      <c r="G38" s="110"/>
      <c r="H38" s="110"/>
      <c r="I38" s="110"/>
      <c r="J38" s="110"/>
      <c r="K38" s="110"/>
      <c r="L38" s="9" t="s">
        <v>16</v>
      </c>
      <c r="M38" s="116"/>
      <c r="N38" s="112"/>
      <c r="O38" s="114"/>
      <c r="P38" s="112"/>
      <c r="Q38" s="114"/>
      <c r="R38" s="112"/>
      <c r="S38" s="112"/>
      <c r="T38" s="34"/>
    </row>
    <row r="39" spans="1:21" s="5" customFormat="1" ht="15.95" customHeight="1" x14ac:dyDescent="0.15">
      <c r="A39" s="122" t="s">
        <v>49</v>
      </c>
      <c r="B39" s="123" t="s">
        <v>46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5"/>
    </row>
    <row r="40" spans="1:21" s="5" customFormat="1" ht="15.95" customHeight="1" x14ac:dyDescent="0.15">
      <c r="A40" s="122"/>
      <c r="B40" s="126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5"/>
    </row>
    <row r="41" spans="1:21" s="5" customFormat="1" ht="15.95" customHeight="1" x14ac:dyDescent="0.15">
      <c r="A41" s="108"/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9"/>
    </row>
    <row r="42" spans="1:21" s="5" customFormat="1" ht="15.95" customHeight="1" x14ac:dyDescent="0.15">
      <c r="A42" s="91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</row>
    <row r="43" spans="1:21" s="5" customFormat="1" ht="15.95" customHeight="1" x14ac:dyDescent="0.15">
      <c r="A43" s="92"/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9"/>
    </row>
    <row r="44" spans="1:21" s="5" customFormat="1" ht="15.95" customHeight="1" x14ac:dyDescent="0.15">
      <c r="A44" s="92"/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</row>
    <row r="45" spans="1:21" s="5" customFormat="1" ht="15.95" customHeight="1" x14ac:dyDescent="0.15">
      <c r="A45" s="92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</row>
    <row r="46" spans="1:21" s="5" customFormat="1" ht="15.95" customHeight="1" thickBot="1" x14ac:dyDescent="0.2">
      <c r="A46" s="93"/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2"/>
    </row>
    <row r="47" spans="1:21" ht="15.95" customHeigh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5"/>
    </row>
    <row r="48" spans="1:21" ht="15.9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3"/>
      <c r="M48" s="3"/>
      <c r="N48" s="3" t="s">
        <v>24</v>
      </c>
      <c r="O48" s="24"/>
      <c r="P48" s="24"/>
      <c r="Q48" s="24"/>
      <c r="R48" s="24"/>
      <c r="S48" s="24"/>
      <c r="T48" s="24"/>
      <c r="U48" s="5"/>
    </row>
    <row r="49" spans="1:21" ht="15.95" customHeigh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3"/>
      <c r="M49" s="3"/>
      <c r="N49" s="3" t="s">
        <v>25</v>
      </c>
      <c r="O49" s="24"/>
      <c r="P49" s="24"/>
      <c r="Q49" s="24"/>
      <c r="R49" s="24"/>
      <c r="S49" s="24"/>
      <c r="T49" s="24"/>
      <c r="U49" s="5"/>
    </row>
    <row r="50" spans="1:21" ht="15.9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 t="s">
        <v>26</v>
      </c>
      <c r="O50" s="24"/>
      <c r="P50" s="24"/>
      <c r="Q50" s="24"/>
      <c r="R50" s="24"/>
      <c r="S50" s="24"/>
      <c r="T50" s="24"/>
      <c r="U50" s="5"/>
    </row>
    <row r="51" spans="1:21" ht="15.95" customHeight="1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 t="s">
        <v>27</v>
      </c>
      <c r="O51" s="24"/>
      <c r="P51" s="24"/>
      <c r="Q51" s="24"/>
      <c r="R51" s="24"/>
      <c r="S51" s="24"/>
      <c r="T51" s="24"/>
    </row>
    <row r="52" spans="1:21" ht="15.95" customHeight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 t="s">
        <v>39</v>
      </c>
      <c r="O52" s="24"/>
      <c r="P52" s="24"/>
      <c r="Q52" s="24"/>
      <c r="R52" s="24" t="s">
        <v>28</v>
      </c>
      <c r="S52" s="24"/>
      <c r="T52" s="24"/>
    </row>
  </sheetData>
  <sheetProtection selectLockedCells="1"/>
  <customSheetViews>
    <customSheetView guid="{F988830D-1965-4F60-8787-12591B7974D6}" scale="80" fitToPage="1">
      <selection sqref="A1:T2"/>
      <pageMargins left="0.31496062992125984" right="0.31496062992125984" top="0.35433070866141736" bottom="0.35433070866141736" header="0.11811023622047245" footer="0.11811023622047245"/>
      <printOptions horizontalCentered="1" verticalCentered="1"/>
      <pageSetup paperSize="9" scale="75" orientation="portrait" r:id="rId1"/>
    </customSheetView>
  </customSheetViews>
  <mergeCells count="80">
    <mergeCell ref="A33:T33"/>
    <mergeCell ref="J29:L29"/>
    <mergeCell ref="A39:A41"/>
    <mergeCell ref="B39:T41"/>
    <mergeCell ref="M31:O31"/>
    <mergeCell ref="A29:I31"/>
    <mergeCell ref="I34:K34"/>
    <mergeCell ref="L34:M34"/>
    <mergeCell ref="Q34:T34"/>
    <mergeCell ref="N34:P34"/>
    <mergeCell ref="P29:T31"/>
    <mergeCell ref="J31:L31"/>
    <mergeCell ref="F35:T36"/>
    <mergeCell ref="A42:A46"/>
    <mergeCell ref="B42:T46"/>
    <mergeCell ref="B34:E34"/>
    <mergeCell ref="F34:H34"/>
    <mergeCell ref="A35:A36"/>
    <mergeCell ref="A37:A38"/>
    <mergeCell ref="D37:K38"/>
    <mergeCell ref="N37:N38"/>
    <mergeCell ref="O37:O38"/>
    <mergeCell ref="P37:P38"/>
    <mergeCell ref="Q37:Q38"/>
    <mergeCell ref="B37:C38"/>
    <mergeCell ref="M37:M38"/>
    <mergeCell ref="R37:S38"/>
    <mergeCell ref="A19:T19"/>
    <mergeCell ref="M22:O22"/>
    <mergeCell ref="A20:G20"/>
    <mergeCell ref="A21:G21"/>
    <mergeCell ref="S4:T4"/>
    <mergeCell ref="A12:G12"/>
    <mergeCell ref="I11:J12"/>
    <mergeCell ref="I15:J16"/>
    <mergeCell ref="A22:G22"/>
    <mergeCell ref="A14:G15"/>
    <mergeCell ref="A1:T2"/>
    <mergeCell ref="J22:L22"/>
    <mergeCell ref="P22:T22"/>
    <mergeCell ref="J20:L20"/>
    <mergeCell ref="M20:O20"/>
    <mergeCell ref="P20:T20"/>
    <mergeCell ref="J21:L21"/>
    <mergeCell ref="M21:O21"/>
    <mergeCell ref="P21:T21"/>
    <mergeCell ref="A5:G5"/>
    <mergeCell ref="I13:J14"/>
    <mergeCell ref="I5:J6"/>
    <mergeCell ref="I7:J8"/>
    <mergeCell ref="I9:J10"/>
    <mergeCell ref="A8:A9"/>
    <mergeCell ref="B8:G9"/>
    <mergeCell ref="A28:G28"/>
    <mergeCell ref="A23:G23"/>
    <mergeCell ref="M29:O29"/>
    <mergeCell ref="J30:L30"/>
    <mergeCell ref="M30:O30"/>
    <mergeCell ref="J28:L28"/>
    <mergeCell ref="M28:O28"/>
    <mergeCell ref="M23:O23"/>
    <mergeCell ref="M24:O24"/>
    <mergeCell ref="A25:G25"/>
    <mergeCell ref="M26:O26"/>
    <mergeCell ref="P23:T23"/>
    <mergeCell ref="P28:T28"/>
    <mergeCell ref="A26:G26"/>
    <mergeCell ref="J26:L26"/>
    <mergeCell ref="P26:T26"/>
    <mergeCell ref="A27:G27"/>
    <mergeCell ref="J27:L27"/>
    <mergeCell ref="M27:O27"/>
    <mergeCell ref="P27:T27"/>
    <mergeCell ref="J24:L24"/>
    <mergeCell ref="P24:T24"/>
    <mergeCell ref="J25:L25"/>
    <mergeCell ref="P25:T25"/>
    <mergeCell ref="M25:O25"/>
    <mergeCell ref="J23:L23"/>
    <mergeCell ref="A24:G24"/>
  </mergeCells>
  <phoneticPr fontId="2"/>
  <dataValidations count="1">
    <dataValidation imeMode="off" allowBlank="1" showInputMessage="1" showErrorMessage="1" sqref="R37 B34:E34 E35 C35 N37:N38 P37:P38"/>
  </dataValidation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7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部材明細書兼注文書</vt:lpstr>
      <vt:lpstr>部材明細書兼注文書!Print_Area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猿渡　智恵</dc:creator>
  <cp:lastModifiedBy>村上晴子</cp:lastModifiedBy>
  <cp:lastPrinted>2018-01-30T04:20:00Z</cp:lastPrinted>
  <dcterms:created xsi:type="dcterms:W3CDTF">2016-06-20T05:26:35Z</dcterms:created>
  <dcterms:modified xsi:type="dcterms:W3CDTF">2018-01-31T08:01:59Z</dcterms:modified>
</cp:coreProperties>
</file>